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Solar Sun\Webdesign\"/>
    </mc:Choice>
  </mc:AlternateContent>
  <xr:revisionPtr revIDLastSave="0" documentId="13_ncr:1_{53D5BDF1-A2E9-4E37-8441-9F781585AEFF}" xr6:coauthVersionLast="47" xr6:coauthVersionMax="47" xr10:uidLastSave="{00000000-0000-0000-0000-000000000000}"/>
  <bookViews>
    <workbookView xWindow="-108" yWindow="-108" windowWidth="23256" windowHeight="12456" xr2:uid="{44F834E6-7FC1-45B2-B04D-B67679CD2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55" i="1"/>
  <c r="F55" i="1" s="1"/>
  <c r="G55" i="1" s="1"/>
  <c r="E54" i="1"/>
  <c r="F54" i="1" s="1"/>
  <c r="G54" i="1" s="1"/>
  <c r="E53" i="1"/>
  <c r="F53" i="1" s="1"/>
  <c r="G53" i="1" s="1"/>
  <c r="E52" i="1"/>
  <c r="F52" i="1" s="1"/>
  <c r="G52" i="1" s="1"/>
  <c r="E51" i="1"/>
  <c r="F51" i="1" s="1"/>
  <c r="G51" i="1" s="1"/>
  <c r="E50" i="1"/>
  <c r="F50" i="1" s="1"/>
  <c r="G50" i="1" s="1"/>
  <c r="E49" i="1"/>
  <c r="F49" i="1" s="1"/>
  <c r="G49" i="1" s="1"/>
  <c r="E48" i="1"/>
  <c r="F48" i="1" s="1"/>
  <c r="G48" i="1" s="1"/>
  <c r="E47" i="1"/>
  <c r="F47" i="1" s="1"/>
  <c r="G47" i="1" s="1"/>
  <c r="E46" i="1"/>
  <c r="F46" i="1" s="1"/>
  <c r="G46" i="1" s="1"/>
  <c r="E45" i="1"/>
  <c r="F45" i="1" s="1"/>
  <c r="G45" i="1" s="1"/>
  <c r="E44" i="1"/>
  <c r="F44" i="1" s="1"/>
  <c r="G44" i="1" s="1"/>
  <c r="E43" i="1"/>
  <c r="F43" i="1" s="1"/>
  <c r="G43" i="1" s="1"/>
  <c r="E42" i="1"/>
  <c r="F42" i="1" s="1"/>
  <c r="G42" i="1" s="1"/>
  <c r="E41" i="1"/>
  <c r="F41" i="1" s="1"/>
  <c r="G41" i="1" s="1"/>
  <c r="E40" i="1"/>
  <c r="F40" i="1" s="1"/>
  <c r="G40" i="1" s="1"/>
  <c r="E39" i="1"/>
  <c r="F39" i="1" s="1"/>
  <c r="G39" i="1" s="1"/>
  <c r="E38" i="1"/>
  <c r="F38" i="1" s="1"/>
  <c r="G38" i="1" s="1"/>
  <c r="E37" i="1"/>
  <c r="F37" i="1" s="1"/>
  <c r="G37" i="1" s="1"/>
  <c r="E36" i="1"/>
  <c r="F36" i="1" s="1"/>
  <c r="G36" i="1" s="1"/>
  <c r="E35" i="1"/>
  <c r="F35" i="1" s="1"/>
  <c r="G35" i="1" s="1"/>
  <c r="E34" i="1"/>
  <c r="F34" i="1" s="1"/>
  <c r="G34" i="1" s="1"/>
  <c r="E33" i="1"/>
  <c r="F33" i="1" s="1"/>
  <c r="G33" i="1" s="1"/>
  <c r="F32" i="1"/>
  <c r="G32" i="1" s="1"/>
  <c r="E32" i="1"/>
  <c r="E31" i="1"/>
  <c r="F31" i="1" s="1"/>
  <c r="G31" i="1" s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E8" i="1"/>
  <c r="F8" i="1" s="1"/>
  <c r="G8" i="1" s="1"/>
  <c r="E7" i="1"/>
  <c r="F7" i="1" s="1"/>
  <c r="G7" i="1" s="1"/>
  <c r="E56" i="1" l="1"/>
  <c r="F56" i="1"/>
  <c r="G56" i="1" s="1"/>
</calcChain>
</file>

<file path=xl/sharedStrings.xml><?xml version="1.0" encoding="utf-8"?>
<sst xmlns="http://schemas.openxmlformats.org/spreadsheetml/2006/main" count="66" uniqueCount="65">
  <si>
    <t>22 Inch LED TV</t>
  </si>
  <si>
    <t>32 Inch LED TV</t>
  </si>
  <si>
    <t>42 Inch LED TV</t>
  </si>
  <si>
    <t>46 Inch LED TV</t>
  </si>
  <si>
    <t>49 Inch LED TV</t>
  </si>
  <si>
    <t>55 Inch LED TV</t>
  </si>
  <si>
    <t>Air Fryer</t>
  </si>
  <si>
    <t>Aquarium Pump</t>
  </si>
  <si>
    <t>Ceiling Fan</t>
  </si>
  <si>
    <t>Coffee Maker</t>
  </si>
  <si>
    <t>Computer Monitor</t>
  </si>
  <si>
    <t>Desktop Computer</t>
  </si>
  <si>
    <t>Dishwasher</t>
  </si>
  <si>
    <t>Electric Blanket</t>
  </si>
  <si>
    <t>Electric Kettle</t>
  </si>
  <si>
    <t>Electric stove</t>
  </si>
  <si>
    <t>Fridge</t>
  </si>
  <si>
    <t>Fridge / Freezer</t>
  </si>
  <si>
    <t>Game Console</t>
  </si>
  <si>
    <t>Garage Door Opener</t>
  </si>
  <si>
    <t>Hair Blow Dryer</t>
  </si>
  <si>
    <t>Home Air Conditioner</t>
  </si>
  <si>
    <t>Home Internet Router</t>
  </si>
  <si>
    <t>Inkjet Printer</t>
  </si>
  <si>
    <t>Iron</t>
  </si>
  <si>
    <t>Laptop Computer</t>
  </si>
  <si>
    <t>Laser Printer</t>
  </si>
  <si>
    <t>LED Light Bulb</t>
  </si>
  <si>
    <t>Microwave</t>
  </si>
  <si>
    <t>Night Light</t>
  </si>
  <si>
    <t>Oven</t>
  </si>
  <si>
    <t>Pedestal Fan</t>
  </si>
  <si>
    <t>Phone Charger</t>
  </si>
  <si>
    <t>Toaster</t>
  </si>
  <si>
    <t>Tower Fan</t>
  </si>
  <si>
    <t>Treadmill</t>
  </si>
  <si>
    <t>Vacuum Cleaner</t>
  </si>
  <si>
    <t>Washing Machine</t>
  </si>
  <si>
    <t>WiFi Router</t>
  </si>
  <si>
    <t>All values reported here are estimates, you should check the appliance labels or literature to find out the correct power consumption.</t>
  </si>
  <si>
    <t>Quantity</t>
  </si>
  <si>
    <t>Appliance/Load</t>
  </si>
  <si>
    <t>1. Choose appliances that should run on solar and be backed up on battery power</t>
  </si>
  <si>
    <t>2. Choose the amount of time backup power should be available - place amount in hours in block</t>
  </si>
  <si>
    <t xml:space="preserve">3. Choose the duty cycle as a percentage of usage in 24 hours. </t>
  </si>
  <si>
    <t>..i.e. wifi router 100%</t>
  </si>
  <si>
    <t>..i.e. kettle 20min. = 20min/60min/24 hours x100=1,4%</t>
  </si>
  <si>
    <t>Duty Cycle</t>
  </si>
  <si>
    <t>Tumble Dryer</t>
  </si>
  <si>
    <t>Domestic Water purifier</t>
  </si>
  <si>
    <t>Geyser</t>
  </si>
  <si>
    <t>Energy/day Wh</t>
  </si>
  <si>
    <t>Energy backup Wh</t>
  </si>
  <si>
    <t>Other</t>
  </si>
  <si>
    <t>Total</t>
  </si>
  <si>
    <t xml:space="preserve">Rating W </t>
  </si>
  <si>
    <t>Total load W</t>
  </si>
  <si>
    <t>Light bulb 60W</t>
  </si>
  <si>
    <t>Security system</t>
  </si>
  <si>
    <t>Security flood light</t>
  </si>
  <si>
    <t xml:space="preserve">An important point is also to bear in mind the length of time for which the device will be used. </t>
  </si>
  <si>
    <t>For example an electric blanket may be used for 2 hours, but a hair drier for 5 minutes. roughly 2.5 times as much as the hair drier.</t>
  </si>
  <si>
    <t xml:space="preserve"> Therefore the blanket uses 200W * 2 hours = 0.4kWh. The hair drier uses 2KW * 0.0833hours = 0.1666kWh.</t>
  </si>
  <si>
    <t>kW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</si>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</sst>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/>
    <xf numFmtId="1" fontId="0" fillId="0" borderId="3" xfId="0" applyNumberFormat="1" applyBorder="1"/>
    <xf numFmtId="9" fontId="0" fillId="0" borderId="3" xfId="0" applyNumberFormat="1" applyBorder="1"/>
    <xf numFmtId="0" fontId="1" fillId="0" borderId="4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144780</xdr:colOff>
      <xdr:row>7</xdr:row>
      <xdr:rowOff>91440</xdr:rowOff>
    </xdr:from>
    <xdr:to>
      <xdr:col>17</xdr:col>
      <xdr:colOff>304800</xdr:colOff>
      <xdr:row>23</xdr:row>
      <xdr:rowOff>94284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B2073-DC88-F1C7-1AE0-AE8BAE0D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6640" y="2110740"/>
          <a:ext cx="6256020" cy="2928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D956-A174-4614-8C6A-A7E9DB91FA4E}">
  <dimension ref="A1:H61"/>
  <sheetViews>
    <sheetView tabSelected="1" topLeftCell="A31" workbookViewId="0">
      <selection activeCell="I44" sqref="I44"/>
    </sheetView>
  </sheetViews>
  <sheetFormatPr defaultRowHeight="14.4" x14ac:dyDescent="0.3"/>
  <cols>
    <col min="1" max="1" width="33.6640625" customWidth="1"/>
    <col min="2" max="2" width="9.88671875" customWidth="1"/>
    <col min="3" max="4" width="12.88671875" customWidth="1"/>
    <col min="5" max="5" width="12.44140625" customWidth="1"/>
    <col min="6" max="6" width="13.88671875" customWidth="1"/>
    <col min="7" max="7" width="17.33203125" customWidth="1"/>
  </cols>
  <sheetData>
    <row r="1" spans="1:8" ht="15" thickBot="1" x14ac:dyDescent="0.35">
      <c r="A1" t="s">
        <v>42</v>
      </c>
    </row>
    <row r="2" spans="1:8" ht="15.6" thickTop="1" thickBot="1" x14ac:dyDescent="0.35">
      <c r="A2" t="s">
        <v>43</v>
      </c>
      <c r="F2" s="2">
        <v>4</v>
      </c>
    </row>
    <row r="3" spans="1:8" ht="15" thickTop="1" x14ac:dyDescent="0.3">
      <c r="A3" t="s">
        <v>44</v>
      </c>
    </row>
    <row r="4" spans="1:8" x14ac:dyDescent="0.3">
      <c r="A4" t="s">
        <v>45</v>
      </c>
    </row>
    <row r="5" spans="1:8" x14ac:dyDescent="0.3">
      <c r="A5" t="s">
        <v>46</v>
      </c>
    </row>
    <row r="6" spans="1:8" ht="41.4" customHeight="1" x14ac:dyDescent="0.45">
      <c r="A6" s="7" t="s">
        <v>41</v>
      </c>
      <c r="B6" s="8" t="s">
        <v>55</v>
      </c>
      <c r="C6" s="7" t="s">
        <v>40</v>
      </c>
      <c r="D6" s="8" t="s">
        <v>47</v>
      </c>
      <c r="E6" s="8" t="s">
        <v>56</v>
      </c>
      <c r="F6" s="8" t="s">
        <v>51</v>
      </c>
      <c r="G6" s="8" t="s">
        <v>52</v>
      </c>
      <c r="H6" s="1"/>
    </row>
    <row r="7" spans="1:8" x14ac:dyDescent="0.3">
      <c r="A7" s="3" t="s">
        <v>0</v>
      </c>
      <c r="B7" s="4">
        <v>17</v>
      </c>
      <c r="C7" s="3"/>
      <c r="D7" s="5">
        <v>0.5</v>
      </c>
      <c r="E7" s="3">
        <f>+B7*C7</f>
        <v>0</v>
      </c>
      <c r="F7" s="4">
        <f>+E7*24*D7</f>
        <v>0</v>
      </c>
      <c r="G7" s="4">
        <f>+F7*$F$2/24</f>
        <v>0</v>
      </c>
    </row>
    <row r="8" spans="1:8" x14ac:dyDescent="0.3">
      <c r="A8" s="3" t="s">
        <v>1</v>
      </c>
      <c r="B8" s="3">
        <v>20</v>
      </c>
      <c r="C8" s="3"/>
      <c r="D8" s="5">
        <v>0.5</v>
      </c>
      <c r="E8" s="3">
        <f t="shared" ref="E8:E55" si="0">+B8*C8</f>
        <v>0</v>
      </c>
      <c r="F8" s="4">
        <f t="shared" ref="F8:F55" si="1">+E8*24*D8</f>
        <v>0</v>
      </c>
      <c r="G8" s="4">
        <f t="shared" ref="G8:G56" si="2">+F8*$F$2/24</f>
        <v>0</v>
      </c>
    </row>
    <row r="9" spans="1:8" x14ac:dyDescent="0.3">
      <c r="A9" s="3" t="s">
        <v>2</v>
      </c>
      <c r="B9" s="3">
        <v>58</v>
      </c>
      <c r="C9" s="3"/>
      <c r="D9" s="5">
        <v>0.5</v>
      </c>
      <c r="E9" s="3">
        <f t="shared" si="0"/>
        <v>0</v>
      </c>
      <c r="F9" s="4">
        <f t="shared" si="1"/>
        <v>0</v>
      </c>
      <c r="G9" s="4">
        <f t="shared" si="2"/>
        <v>0</v>
      </c>
    </row>
    <row r="10" spans="1:8" x14ac:dyDescent="0.3">
      <c r="A10" s="3" t="s">
        <v>3</v>
      </c>
      <c r="B10" s="3">
        <v>60</v>
      </c>
      <c r="C10" s="3">
        <v>1</v>
      </c>
      <c r="D10" s="5">
        <v>0.5</v>
      </c>
      <c r="E10" s="3">
        <f t="shared" si="0"/>
        <v>60</v>
      </c>
      <c r="F10" s="4">
        <f t="shared" si="1"/>
        <v>720</v>
      </c>
      <c r="G10" s="4">
        <f t="shared" si="2"/>
        <v>120</v>
      </c>
    </row>
    <row r="11" spans="1:8" x14ac:dyDescent="0.3">
      <c r="A11" s="3" t="s">
        <v>4</v>
      </c>
      <c r="B11" s="3">
        <v>85</v>
      </c>
      <c r="C11" s="3"/>
      <c r="D11" s="5">
        <v>0.5</v>
      </c>
      <c r="E11" s="3">
        <f t="shared" si="0"/>
        <v>0</v>
      </c>
      <c r="F11" s="4">
        <f t="shared" si="1"/>
        <v>0</v>
      </c>
      <c r="G11" s="4">
        <f t="shared" si="2"/>
        <v>0</v>
      </c>
    </row>
    <row r="12" spans="1:8" x14ac:dyDescent="0.3">
      <c r="A12" s="3" t="s">
        <v>5</v>
      </c>
      <c r="B12" s="3">
        <v>116</v>
      </c>
      <c r="C12" s="3"/>
      <c r="D12" s="5">
        <v>0.5</v>
      </c>
      <c r="E12" s="3">
        <f t="shared" si="0"/>
        <v>0</v>
      </c>
      <c r="F12" s="4">
        <f t="shared" si="1"/>
        <v>0</v>
      </c>
      <c r="G12" s="4">
        <f t="shared" si="2"/>
        <v>0</v>
      </c>
    </row>
    <row r="13" spans="1:8" x14ac:dyDescent="0.3">
      <c r="A13" s="3" t="s">
        <v>6</v>
      </c>
      <c r="B13" s="3">
        <v>1500</v>
      </c>
      <c r="C13" s="3"/>
      <c r="D13" s="5">
        <v>0.05</v>
      </c>
      <c r="E13" s="3">
        <f t="shared" si="0"/>
        <v>0</v>
      </c>
      <c r="F13" s="4">
        <f t="shared" si="1"/>
        <v>0</v>
      </c>
      <c r="G13" s="4">
        <f t="shared" si="2"/>
        <v>0</v>
      </c>
    </row>
    <row r="14" spans="1:8" x14ac:dyDescent="0.3">
      <c r="A14" s="3" t="s">
        <v>7</v>
      </c>
      <c r="B14" s="3">
        <v>20</v>
      </c>
      <c r="C14" s="3"/>
      <c r="D14" s="5">
        <v>1</v>
      </c>
      <c r="E14" s="3">
        <f t="shared" si="0"/>
        <v>0</v>
      </c>
      <c r="F14" s="4">
        <f t="shared" si="1"/>
        <v>0</v>
      </c>
      <c r="G14" s="4">
        <f t="shared" si="2"/>
        <v>0</v>
      </c>
    </row>
    <row r="15" spans="1:8" x14ac:dyDescent="0.3">
      <c r="A15" s="3" t="s">
        <v>8</v>
      </c>
      <c r="B15" s="3">
        <v>60</v>
      </c>
      <c r="C15" s="3"/>
      <c r="D15" s="5">
        <v>0.5</v>
      </c>
      <c r="E15" s="3">
        <f t="shared" si="0"/>
        <v>0</v>
      </c>
      <c r="F15" s="4">
        <f t="shared" si="1"/>
        <v>0</v>
      </c>
      <c r="G15" s="4">
        <f t="shared" si="2"/>
        <v>0</v>
      </c>
    </row>
    <row r="16" spans="1:8" x14ac:dyDescent="0.3">
      <c r="A16" s="3" t="s">
        <v>48</v>
      </c>
      <c r="B16" s="3">
        <v>1000</v>
      </c>
      <c r="C16" s="3"/>
      <c r="D16" s="5">
        <v>0.2</v>
      </c>
      <c r="E16" s="3">
        <f t="shared" si="0"/>
        <v>0</v>
      </c>
      <c r="F16" s="4">
        <f t="shared" si="1"/>
        <v>0</v>
      </c>
      <c r="G16" s="4">
        <f t="shared" si="2"/>
        <v>0</v>
      </c>
    </row>
    <row r="17" spans="1:7" x14ac:dyDescent="0.3">
      <c r="A17" s="3" t="s">
        <v>9</v>
      </c>
      <c r="B17" s="3">
        <v>800</v>
      </c>
      <c r="C17" s="3"/>
      <c r="D17" s="5">
        <v>0.05</v>
      </c>
      <c r="E17" s="3">
        <f t="shared" si="0"/>
        <v>0</v>
      </c>
      <c r="F17" s="4">
        <f t="shared" si="1"/>
        <v>0</v>
      </c>
      <c r="G17" s="4">
        <f t="shared" si="2"/>
        <v>0</v>
      </c>
    </row>
    <row r="18" spans="1:7" x14ac:dyDescent="0.3">
      <c r="A18" s="3" t="s">
        <v>10</v>
      </c>
      <c r="B18" s="3">
        <v>25</v>
      </c>
      <c r="C18" s="3"/>
      <c r="D18" s="5">
        <v>0.6</v>
      </c>
      <c r="E18" s="3">
        <f t="shared" si="0"/>
        <v>0</v>
      </c>
      <c r="F18" s="4">
        <f t="shared" si="1"/>
        <v>0</v>
      </c>
      <c r="G18" s="4">
        <f t="shared" si="2"/>
        <v>0</v>
      </c>
    </row>
    <row r="19" spans="1:7" x14ac:dyDescent="0.3">
      <c r="A19" s="3" t="s">
        <v>11</v>
      </c>
      <c r="B19" s="3">
        <v>100</v>
      </c>
      <c r="C19" s="3"/>
      <c r="D19" s="5">
        <v>0.6</v>
      </c>
      <c r="E19" s="3">
        <f t="shared" si="0"/>
        <v>0</v>
      </c>
      <c r="F19" s="4">
        <f t="shared" si="1"/>
        <v>0</v>
      </c>
      <c r="G19" s="4">
        <f t="shared" si="2"/>
        <v>0</v>
      </c>
    </row>
    <row r="20" spans="1:7" x14ac:dyDescent="0.3">
      <c r="A20" s="3" t="s">
        <v>12</v>
      </c>
      <c r="B20" s="3">
        <v>1200</v>
      </c>
      <c r="C20" s="3"/>
      <c r="D20" s="5">
        <v>0.15</v>
      </c>
      <c r="E20" s="3">
        <f t="shared" si="0"/>
        <v>0</v>
      </c>
      <c r="F20" s="4">
        <f t="shared" si="1"/>
        <v>0</v>
      </c>
      <c r="G20" s="4">
        <f t="shared" si="2"/>
        <v>0</v>
      </c>
    </row>
    <row r="21" spans="1:7" x14ac:dyDescent="0.3">
      <c r="A21" s="3" t="s">
        <v>49</v>
      </c>
      <c r="B21" s="3">
        <v>200</v>
      </c>
      <c r="C21" s="3"/>
      <c r="D21" s="5">
        <v>1</v>
      </c>
      <c r="E21" s="3">
        <f t="shared" si="0"/>
        <v>0</v>
      </c>
      <c r="F21" s="4">
        <f t="shared" si="1"/>
        <v>0</v>
      </c>
      <c r="G21" s="4">
        <f t="shared" si="2"/>
        <v>0</v>
      </c>
    </row>
    <row r="22" spans="1:7" x14ac:dyDescent="0.3">
      <c r="A22" s="3" t="s">
        <v>13</v>
      </c>
      <c r="B22" s="3">
        <v>200</v>
      </c>
      <c r="C22" s="3"/>
      <c r="D22" s="5">
        <v>0.25</v>
      </c>
      <c r="E22" s="3">
        <f t="shared" si="0"/>
        <v>0</v>
      </c>
      <c r="F22" s="4">
        <f t="shared" si="1"/>
        <v>0</v>
      </c>
      <c r="G22" s="4">
        <f t="shared" si="2"/>
        <v>0</v>
      </c>
    </row>
    <row r="23" spans="1:7" x14ac:dyDescent="0.3">
      <c r="A23" s="3" t="s">
        <v>50</v>
      </c>
      <c r="B23" s="3">
        <v>3000</v>
      </c>
      <c r="C23" s="3"/>
      <c r="D23" s="5">
        <v>0.25</v>
      </c>
      <c r="E23" s="3">
        <f t="shared" si="0"/>
        <v>0</v>
      </c>
      <c r="F23" s="4">
        <f t="shared" si="1"/>
        <v>0</v>
      </c>
      <c r="G23" s="4">
        <f t="shared" si="2"/>
        <v>0</v>
      </c>
    </row>
    <row r="24" spans="1:7" x14ac:dyDescent="0.3">
      <c r="A24" s="3" t="s">
        <v>14</v>
      </c>
      <c r="B24" s="3">
        <v>1200</v>
      </c>
      <c r="C24" s="3"/>
      <c r="D24" s="5">
        <v>0.05</v>
      </c>
      <c r="E24" s="3">
        <f t="shared" si="0"/>
        <v>0</v>
      </c>
      <c r="F24" s="4">
        <f t="shared" si="1"/>
        <v>0</v>
      </c>
      <c r="G24" s="4">
        <f t="shared" si="2"/>
        <v>0</v>
      </c>
    </row>
    <row r="25" spans="1:7" x14ac:dyDescent="0.3">
      <c r="A25" s="3" t="s">
        <v>15</v>
      </c>
      <c r="B25" s="3">
        <v>2000</v>
      </c>
      <c r="C25" s="3"/>
      <c r="D25" s="5">
        <v>0.2</v>
      </c>
      <c r="E25" s="3">
        <f t="shared" si="0"/>
        <v>0</v>
      </c>
      <c r="F25" s="4">
        <f t="shared" si="1"/>
        <v>0</v>
      </c>
      <c r="G25" s="4">
        <f t="shared" si="2"/>
        <v>0</v>
      </c>
    </row>
    <row r="26" spans="1:7" x14ac:dyDescent="0.3">
      <c r="A26" s="3" t="s">
        <v>16</v>
      </c>
      <c r="B26" s="3">
        <v>100</v>
      </c>
      <c r="C26" s="3"/>
      <c r="D26" s="5">
        <v>0.3</v>
      </c>
      <c r="E26" s="3">
        <f t="shared" si="0"/>
        <v>0</v>
      </c>
      <c r="F26" s="4">
        <f t="shared" si="1"/>
        <v>0</v>
      </c>
      <c r="G26" s="4">
        <f t="shared" si="2"/>
        <v>0</v>
      </c>
    </row>
    <row r="27" spans="1:7" x14ac:dyDescent="0.3">
      <c r="A27" s="3" t="s">
        <v>17</v>
      </c>
      <c r="B27" s="3">
        <v>150</v>
      </c>
      <c r="C27" s="3"/>
      <c r="D27" s="5">
        <v>0.3</v>
      </c>
      <c r="E27" s="3">
        <f t="shared" si="0"/>
        <v>0</v>
      </c>
      <c r="F27" s="4">
        <f t="shared" si="1"/>
        <v>0</v>
      </c>
      <c r="G27" s="4">
        <f t="shared" si="2"/>
        <v>0</v>
      </c>
    </row>
    <row r="28" spans="1:7" x14ac:dyDescent="0.3">
      <c r="A28" s="3" t="s">
        <v>18</v>
      </c>
      <c r="B28" s="3">
        <v>120</v>
      </c>
      <c r="C28" s="3"/>
      <c r="D28" s="5">
        <v>0.5</v>
      </c>
      <c r="E28" s="3">
        <f t="shared" si="0"/>
        <v>0</v>
      </c>
      <c r="F28" s="4">
        <f t="shared" si="1"/>
        <v>0</v>
      </c>
      <c r="G28" s="4">
        <f t="shared" si="2"/>
        <v>0</v>
      </c>
    </row>
    <row r="29" spans="1:7" x14ac:dyDescent="0.3">
      <c r="A29" s="3" t="s">
        <v>19</v>
      </c>
      <c r="B29" s="3">
        <v>300</v>
      </c>
      <c r="C29" s="3"/>
      <c r="D29" s="5">
        <v>0.05</v>
      </c>
      <c r="E29" s="3">
        <f t="shared" si="0"/>
        <v>0</v>
      </c>
      <c r="F29" s="4">
        <f t="shared" si="1"/>
        <v>0</v>
      </c>
      <c r="G29" s="4">
        <f t="shared" si="2"/>
        <v>0</v>
      </c>
    </row>
    <row r="30" spans="1:7" x14ac:dyDescent="0.3">
      <c r="A30" s="3" t="s">
        <v>20</v>
      </c>
      <c r="B30" s="3">
        <v>1800</v>
      </c>
      <c r="C30" s="3"/>
      <c r="D30" s="5">
        <v>0.05</v>
      </c>
      <c r="E30" s="3">
        <f t="shared" si="0"/>
        <v>0</v>
      </c>
      <c r="F30" s="4">
        <f t="shared" si="1"/>
        <v>0</v>
      </c>
      <c r="G30" s="4">
        <f t="shared" si="2"/>
        <v>0</v>
      </c>
    </row>
    <row r="31" spans="1:7" x14ac:dyDescent="0.3">
      <c r="A31" s="3" t="s">
        <v>21</v>
      </c>
      <c r="B31" s="3">
        <v>1000</v>
      </c>
      <c r="C31" s="3"/>
      <c r="D31" s="5">
        <v>0.5</v>
      </c>
      <c r="E31" s="3">
        <f t="shared" si="0"/>
        <v>0</v>
      </c>
      <c r="F31" s="4">
        <f t="shared" si="1"/>
        <v>0</v>
      </c>
      <c r="G31" s="4">
        <f t="shared" si="2"/>
        <v>0</v>
      </c>
    </row>
    <row r="32" spans="1:7" x14ac:dyDescent="0.3">
      <c r="A32" s="3" t="s">
        <v>22</v>
      </c>
      <c r="B32" s="3">
        <v>5</v>
      </c>
      <c r="C32" s="3"/>
      <c r="D32" s="5">
        <v>1</v>
      </c>
      <c r="E32" s="3">
        <f t="shared" si="0"/>
        <v>0</v>
      </c>
      <c r="F32" s="4">
        <f t="shared" si="1"/>
        <v>0</v>
      </c>
      <c r="G32" s="4">
        <f t="shared" si="2"/>
        <v>0</v>
      </c>
    </row>
    <row r="33" spans="1:7" x14ac:dyDescent="0.3">
      <c r="A33" s="3" t="s">
        <v>23</v>
      </c>
      <c r="B33" s="3">
        <v>20</v>
      </c>
      <c r="C33" s="3"/>
      <c r="D33" s="5">
        <v>0.3</v>
      </c>
      <c r="E33" s="3">
        <f t="shared" si="0"/>
        <v>0</v>
      </c>
      <c r="F33" s="4">
        <f t="shared" si="1"/>
        <v>0</v>
      </c>
      <c r="G33" s="4">
        <f t="shared" si="2"/>
        <v>0</v>
      </c>
    </row>
    <row r="34" spans="1:7" x14ac:dyDescent="0.3">
      <c r="A34" s="3" t="s">
        <v>24</v>
      </c>
      <c r="B34" s="3">
        <v>1000</v>
      </c>
      <c r="C34" s="3"/>
      <c r="D34" s="5">
        <v>0.25</v>
      </c>
      <c r="E34" s="3">
        <f t="shared" si="0"/>
        <v>0</v>
      </c>
      <c r="F34" s="4">
        <f t="shared" si="1"/>
        <v>0</v>
      </c>
      <c r="G34" s="4">
        <f t="shared" si="2"/>
        <v>0</v>
      </c>
    </row>
    <row r="35" spans="1:7" x14ac:dyDescent="0.3">
      <c r="A35" s="3" t="s">
        <v>25</v>
      </c>
      <c r="B35" s="3">
        <v>50</v>
      </c>
      <c r="C35" s="3"/>
      <c r="D35" s="5">
        <v>0.6</v>
      </c>
      <c r="E35" s="3">
        <f t="shared" si="0"/>
        <v>0</v>
      </c>
      <c r="F35" s="4">
        <f t="shared" si="1"/>
        <v>0</v>
      </c>
      <c r="G35" s="4">
        <f t="shared" si="2"/>
        <v>0</v>
      </c>
    </row>
    <row r="36" spans="1:7" x14ac:dyDescent="0.3">
      <c r="A36" s="3" t="s">
        <v>26</v>
      </c>
      <c r="B36" s="3">
        <v>600</v>
      </c>
      <c r="C36" s="3"/>
      <c r="D36" s="5">
        <v>0.1</v>
      </c>
      <c r="E36" s="3">
        <f t="shared" si="0"/>
        <v>0</v>
      </c>
      <c r="F36" s="4">
        <f t="shared" si="1"/>
        <v>0</v>
      </c>
      <c r="G36" s="4">
        <f t="shared" si="2"/>
        <v>0</v>
      </c>
    </row>
    <row r="37" spans="1:7" x14ac:dyDescent="0.3">
      <c r="A37" s="3" t="s">
        <v>27</v>
      </c>
      <c r="B37" s="3">
        <v>7</v>
      </c>
      <c r="C37" s="3"/>
      <c r="D37" s="5">
        <v>1</v>
      </c>
      <c r="E37" s="3">
        <f t="shared" si="0"/>
        <v>0</v>
      </c>
      <c r="F37" s="4">
        <f t="shared" si="1"/>
        <v>0</v>
      </c>
      <c r="G37" s="4">
        <f t="shared" si="2"/>
        <v>0</v>
      </c>
    </row>
    <row r="38" spans="1:7" x14ac:dyDescent="0.3">
      <c r="A38" s="3" t="s">
        <v>57</v>
      </c>
      <c r="B38" s="3">
        <v>60</v>
      </c>
      <c r="C38" s="3"/>
      <c r="D38" s="5">
        <v>0.5</v>
      </c>
      <c r="E38" s="3">
        <f t="shared" si="0"/>
        <v>0</v>
      </c>
      <c r="F38" s="4">
        <f t="shared" si="1"/>
        <v>0</v>
      </c>
      <c r="G38" s="4">
        <f t="shared" si="2"/>
        <v>0</v>
      </c>
    </row>
    <row r="39" spans="1:7" x14ac:dyDescent="0.3">
      <c r="A39" s="3" t="s">
        <v>28</v>
      </c>
      <c r="B39" s="3">
        <v>800</v>
      </c>
      <c r="C39" s="3"/>
      <c r="D39" s="5">
        <v>0.1</v>
      </c>
      <c r="E39" s="3">
        <f t="shared" si="0"/>
        <v>0</v>
      </c>
      <c r="F39" s="4">
        <f t="shared" si="1"/>
        <v>0</v>
      </c>
      <c r="G39" s="4">
        <f t="shared" si="2"/>
        <v>0</v>
      </c>
    </row>
    <row r="40" spans="1:7" x14ac:dyDescent="0.3">
      <c r="A40" s="3" t="s">
        <v>29</v>
      </c>
      <c r="B40" s="3">
        <v>1</v>
      </c>
      <c r="C40" s="3"/>
      <c r="D40" s="5">
        <v>0.5</v>
      </c>
      <c r="E40" s="3">
        <f t="shared" si="0"/>
        <v>0</v>
      </c>
      <c r="F40" s="4">
        <f t="shared" si="1"/>
        <v>0</v>
      </c>
      <c r="G40" s="4">
        <f t="shared" si="2"/>
        <v>0</v>
      </c>
    </row>
    <row r="41" spans="1:7" x14ac:dyDescent="0.3">
      <c r="A41" s="3" t="s">
        <v>30</v>
      </c>
      <c r="B41" s="3">
        <v>2150</v>
      </c>
      <c r="C41" s="3"/>
      <c r="D41" s="5">
        <v>0.1</v>
      </c>
      <c r="E41" s="3">
        <f t="shared" si="0"/>
        <v>0</v>
      </c>
      <c r="F41" s="4">
        <f t="shared" si="1"/>
        <v>0</v>
      </c>
      <c r="G41" s="4">
        <f t="shared" si="2"/>
        <v>0</v>
      </c>
    </row>
    <row r="42" spans="1:7" x14ac:dyDescent="0.3">
      <c r="A42" s="3" t="s">
        <v>31</v>
      </c>
      <c r="B42" s="3">
        <v>50</v>
      </c>
      <c r="C42" s="3"/>
      <c r="D42" s="5">
        <v>0.5</v>
      </c>
      <c r="E42" s="3">
        <f t="shared" si="0"/>
        <v>0</v>
      </c>
      <c r="F42" s="4">
        <f t="shared" si="1"/>
        <v>0</v>
      </c>
      <c r="G42" s="4">
        <f t="shared" si="2"/>
        <v>0</v>
      </c>
    </row>
    <row r="43" spans="1:7" x14ac:dyDescent="0.3">
      <c r="A43" s="3" t="s">
        <v>32</v>
      </c>
      <c r="B43" s="3">
        <v>4</v>
      </c>
      <c r="C43" s="3"/>
      <c r="D43" s="5">
        <v>1</v>
      </c>
      <c r="E43" s="3">
        <f t="shared" si="0"/>
        <v>0</v>
      </c>
      <c r="F43" s="4">
        <f t="shared" si="1"/>
        <v>0</v>
      </c>
      <c r="G43" s="4">
        <f t="shared" si="2"/>
        <v>0</v>
      </c>
    </row>
    <row r="44" spans="1:7" x14ac:dyDescent="0.3">
      <c r="A44" s="3" t="s">
        <v>58</v>
      </c>
      <c r="B44" s="3">
        <v>120</v>
      </c>
      <c r="C44" s="3"/>
      <c r="D44" s="5">
        <v>0.5</v>
      </c>
      <c r="E44" s="3">
        <f t="shared" si="0"/>
        <v>0</v>
      </c>
      <c r="F44" s="4">
        <f t="shared" si="1"/>
        <v>0</v>
      </c>
      <c r="G44" s="4">
        <f t="shared" si="2"/>
        <v>0</v>
      </c>
    </row>
    <row r="45" spans="1:7" x14ac:dyDescent="0.3">
      <c r="A45" s="3" t="s">
        <v>59</v>
      </c>
      <c r="B45" s="3">
        <v>16</v>
      </c>
      <c r="C45" s="3"/>
      <c r="D45" s="5">
        <v>0.5</v>
      </c>
      <c r="E45" s="3">
        <f t="shared" si="0"/>
        <v>0</v>
      </c>
      <c r="F45" s="4">
        <f t="shared" si="1"/>
        <v>0</v>
      </c>
      <c r="G45" s="4">
        <f t="shared" si="2"/>
        <v>0</v>
      </c>
    </row>
    <row r="46" spans="1:7" x14ac:dyDescent="0.3">
      <c r="A46" s="3" t="s">
        <v>33</v>
      </c>
      <c r="B46" s="3">
        <v>800</v>
      </c>
      <c r="C46" s="3"/>
      <c r="D46" s="5">
        <v>0.02</v>
      </c>
      <c r="E46" s="3">
        <f t="shared" si="0"/>
        <v>0</v>
      </c>
      <c r="F46" s="4">
        <f t="shared" si="1"/>
        <v>0</v>
      </c>
      <c r="G46" s="4">
        <f t="shared" si="2"/>
        <v>0</v>
      </c>
    </row>
    <row r="47" spans="1:7" x14ac:dyDescent="0.3">
      <c r="A47" s="3" t="s">
        <v>34</v>
      </c>
      <c r="B47" s="3">
        <v>60</v>
      </c>
      <c r="C47" s="3"/>
      <c r="D47" s="5">
        <v>0.5</v>
      </c>
      <c r="E47" s="3">
        <f t="shared" si="0"/>
        <v>0</v>
      </c>
      <c r="F47" s="4">
        <f t="shared" si="1"/>
        <v>0</v>
      </c>
      <c r="G47" s="4">
        <f t="shared" si="2"/>
        <v>0</v>
      </c>
    </row>
    <row r="48" spans="1:7" x14ac:dyDescent="0.3">
      <c r="A48" s="3" t="s">
        <v>35</v>
      </c>
      <c r="B48" s="3">
        <v>280</v>
      </c>
      <c r="C48" s="3"/>
      <c r="D48" s="5">
        <v>0.05</v>
      </c>
      <c r="E48" s="3">
        <f t="shared" si="0"/>
        <v>0</v>
      </c>
      <c r="F48" s="4">
        <f t="shared" si="1"/>
        <v>0</v>
      </c>
      <c r="G48" s="4">
        <f t="shared" si="2"/>
        <v>0</v>
      </c>
    </row>
    <row r="49" spans="1:7" x14ac:dyDescent="0.3">
      <c r="A49" s="3" t="s">
        <v>36</v>
      </c>
      <c r="B49" s="3">
        <v>450</v>
      </c>
      <c r="C49" s="3"/>
      <c r="D49" s="5">
        <v>0.25</v>
      </c>
      <c r="E49" s="3">
        <f t="shared" si="0"/>
        <v>0</v>
      </c>
      <c r="F49" s="4">
        <f t="shared" si="1"/>
        <v>0</v>
      </c>
      <c r="G49" s="4">
        <f t="shared" si="2"/>
        <v>0</v>
      </c>
    </row>
    <row r="50" spans="1:7" x14ac:dyDescent="0.3">
      <c r="A50" s="3" t="s">
        <v>37</v>
      </c>
      <c r="B50" s="3">
        <v>500</v>
      </c>
      <c r="C50" s="3"/>
      <c r="D50" s="5">
        <v>0.25</v>
      </c>
      <c r="E50" s="3">
        <f t="shared" si="0"/>
        <v>0</v>
      </c>
      <c r="F50" s="4">
        <f t="shared" si="1"/>
        <v>0</v>
      </c>
      <c r="G50" s="4">
        <f t="shared" si="2"/>
        <v>0</v>
      </c>
    </row>
    <row r="51" spans="1:7" x14ac:dyDescent="0.3">
      <c r="A51" s="3" t="s">
        <v>38</v>
      </c>
      <c r="B51" s="3">
        <v>10</v>
      </c>
      <c r="C51" s="3"/>
      <c r="D51" s="5">
        <v>1</v>
      </c>
      <c r="E51" s="3">
        <f t="shared" si="0"/>
        <v>0</v>
      </c>
      <c r="F51" s="4">
        <f t="shared" si="1"/>
        <v>0</v>
      </c>
      <c r="G51" s="4">
        <f t="shared" si="2"/>
        <v>0</v>
      </c>
    </row>
    <row r="52" spans="1:7" x14ac:dyDescent="0.3">
      <c r="A52" s="3" t="s">
        <v>53</v>
      </c>
      <c r="B52" s="3"/>
      <c r="C52" s="3"/>
      <c r="D52" s="3"/>
      <c r="E52" s="3">
        <f t="shared" si="0"/>
        <v>0</v>
      </c>
      <c r="F52" s="4">
        <f t="shared" si="1"/>
        <v>0</v>
      </c>
      <c r="G52" s="4">
        <f t="shared" si="2"/>
        <v>0</v>
      </c>
    </row>
    <row r="53" spans="1:7" x14ac:dyDescent="0.3">
      <c r="A53" s="3"/>
      <c r="B53" s="3"/>
      <c r="C53" s="3"/>
      <c r="D53" s="3"/>
      <c r="E53" s="3">
        <f t="shared" si="0"/>
        <v>0</v>
      </c>
      <c r="F53" s="4">
        <f t="shared" si="1"/>
        <v>0</v>
      </c>
      <c r="G53" s="4">
        <f t="shared" si="2"/>
        <v>0</v>
      </c>
    </row>
    <row r="54" spans="1:7" x14ac:dyDescent="0.3">
      <c r="A54" s="3"/>
      <c r="B54" s="3"/>
      <c r="C54" s="3"/>
      <c r="D54" s="3"/>
      <c r="E54" s="3">
        <f t="shared" si="0"/>
        <v>0</v>
      </c>
      <c r="F54" s="4">
        <f t="shared" si="1"/>
        <v>0</v>
      </c>
      <c r="G54" s="4">
        <f t="shared" si="2"/>
        <v>0</v>
      </c>
    </row>
    <row r="55" spans="1:7" x14ac:dyDescent="0.3">
      <c r="A55" s="3"/>
      <c r="B55" s="3"/>
      <c r="C55" s="3"/>
      <c r="D55" s="3"/>
      <c r="E55" s="3">
        <f t="shared" si="0"/>
        <v>0</v>
      </c>
      <c r="F55" s="4">
        <f t="shared" si="1"/>
        <v>0</v>
      </c>
      <c r="G55" s="4">
        <f t="shared" si="2"/>
        <v>0</v>
      </c>
    </row>
    <row r="56" spans="1:7" x14ac:dyDescent="0.3">
      <c r="A56" s="6" t="s">
        <v>54</v>
      </c>
      <c r="B56" s="6"/>
      <c r="C56" s="6"/>
      <c r="D56" s="6"/>
      <c r="E56" s="6">
        <f>SUM(E7:E55)</f>
        <v>60</v>
      </c>
      <c r="F56" s="6">
        <f>SUM(F7:F55)</f>
        <v>720</v>
      </c>
      <c r="G56" s="6">
        <f t="shared" si="2"/>
        <v>120</v>
      </c>
    </row>
    <row r="57" spans="1:7" x14ac:dyDescent="0.3">
      <c r="A57" s="9"/>
      <c r="B57" s="9"/>
      <c r="C57" s="9"/>
      <c r="D57" s="9"/>
      <c r="E57" s="10" t="s">
        <v>63</v>
      </c>
      <c r="F57" s="10" t="s">
        <v>64</v>
      </c>
      <c r="G57" s="10" t="s">
        <v>64</v>
      </c>
    </row>
    <row r="58" spans="1:7" x14ac:dyDescent="0.3">
      <c r="A58" t="s">
        <v>60</v>
      </c>
    </row>
    <row r="59" spans="1:7" x14ac:dyDescent="0.3">
      <c r="A59" t="s">
        <v>61</v>
      </c>
    </row>
    <row r="60" spans="1:7" x14ac:dyDescent="0.3">
      <c r="A60" t="s">
        <v>62</v>
      </c>
    </row>
    <row r="61" spans="1:7" x14ac:dyDescent="0.3">
      <c r="A61" t="s">
        <v>39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 Terheyden</dc:creator>
  <cp:lastModifiedBy>Robbie Terheyden</cp:lastModifiedBy>
  <dcterms:created xsi:type="dcterms:W3CDTF">2023-02-16T10:11:31Z</dcterms:created>
  <dcterms:modified xsi:type="dcterms:W3CDTF">2023-03-03T07:25:53Z</dcterms:modified>
</cp:coreProperties>
</file>